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<sst xmlns="http://schemas.openxmlformats.org/spreadsheetml/2006/main" count="25" uniqueCount="22">
  <si>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</si>
  <si>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</si>
  <si>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</si>
  <si>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</si>
  <si>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</si>
  <si>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</si>
  <si>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</si>
  <si>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</si>
  <si>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</si>
  <si>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</si>
  <si>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</si>
  <si>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</si>
  <si>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</si>
  <si>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</si>
  <si>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</si>
  <si>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</si>
  <si>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</si>
  <si>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</si>
  <si>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</si>
  <si>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</si>
  <si>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01.07.2022 г.</t>
  </si>
  <si>
    <t>Факт на 01.07.2022г.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</si>
</sst>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12" workbookViewId="0">
      <selection activeCell="C18" sqref="C18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8" t="s">
        <v>17</v>
      </c>
      <c r="B1" s="18"/>
      <c r="C1" s="18"/>
      <c r="D1" s="18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29519.3</v>
      </c>
      <c r="C3" s="10">
        <f>C4+C5</f>
        <v>15866.900000000001</v>
      </c>
      <c r="D3" s="11">
        <f>C3/B3</f>
        <v>0.53750935828424118</v>
      </c>
    </row>
    <row r="4" spans="1:5" ht="30">
      <c r="A4" s="2" t="s">
        <v>2</v>
      </c>
      <c r="B4" s="12">
        <v>9202</v>
      </c>
      <c r="C4" s="12">
        <v>2094.6999999999998</v>
      </c>
      <c r="D4" s="13">
        <f t="shared" ref="D4:D6" si="0">C4/B4</f>
        <v>0.22763529667463592</v>
      </c>
    </row>
    <row r="5" spans="1:5" ht="30">
      <c r="A5" s="2" t="s">
        <v>3</v>
      </c>
      <c r="B5" s="12">
        <v>20317.3</v>
      </c>
      <c r="C5" s="12">
        <v>13772.2</v>
      </c>
      <c r="D5" s="13">
        <f t="shared" si="0"/>
        <v>0.67785581745605972</v>
      </c>
    </row>
    <row r="6" spans="1:5">
      <c r="A6" s="2" t="s">
        <v>4</v>
      </c>
      <c r="B6" s="12">
        <v>30320.1</v>
      </c>
      <c r="C6" s="12">
        <v>15722</v>
      </c>
      <c r="D6" s="13">
        <f t="shared" si="0"/>
        <v>0.51853390984858228</v>
      </c>
    </row>
    <row r="7" spans="1:5" ht="30">
      <c r="A7" s="5" t="s">
        <v>5</v>
      </c>
      <c r="B7" s="10">
        <f>B3-B6</f>
        <v>-800.79999999999927</v>
      </c>
      <c r="C7" s="10">
        <f>C3-C6</f>
        <v>144.90000000000146</v>
      </c>
      <c r="D7" s="14"/>
    </row>
    <row r="10" spans="1:5">
      <c r="A10" s="18" t="s">
        <v>16</v>
      </c>
      <c r="B10" s="18"/>
      <c r="C10" s="18"/>
      <c r="D10" s="18"/>
    </row>
    <row r="11" spans="1:5">
      <c r="A11" s="18"/>
      <c r="B11" s="18"/>
      <c r="C11" s="18"/>
      <c r="D11" s="18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30320.100000000002</v>
      </c>
      <c r="C14" s="10">
        <f>SUM(C16:C24)</f>
        <v>15722</v>
      </c>
      <c r="D14" s="11">
        <f>C14/B14</f>
        <v>0.51853390984858228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3644.8</v>
      </c>
      <c r="C16" s="12">
        <v>1490.9</v>
      </c>
      <c r="D16" s="15">
        <f>C16/B16</f>
        <v>0.40904850746268656</v>
      </c>
    </row>
    <row r="17" spans="1:4" ht="32.25" thickBot="1">
      <c r="A17" s="7" t="s">
        <v>9</v>
      </c>
      <c r="B17" s="16">
        <v>239.6</v>
      </c>
      <c r="C17" s="12">
        <v>119.8</v>
      </c>
      <c r="D17" s="15">
        <f t="shared" ref="D17:D24" si="1">C17/B17</f>
        <v>0.5</v>
      </c>
    </row>
    <row r="18" spans="1:4" ht="63.75" thickBot="1">
      <c r="A18" s="8" t="s">
        <v>10</v>
      </c>
      <c r="B18" s="16">
        <v>350.2</v>
      </c>
      <c r="C18" s="12">
        <v>84.4</v>
      </c>
      <c r="D18" s="15">
        <f t="shared" si="1"/>
        <v>0.24100513992004571</v>
      </c>
    </row>
    <row r="19" spans="1:4" ht="48" thickBot="1">
      <c r="A19" s="8" t="s">
        <v>11</v>
      </c>
      <c r="B19" s="16">
        <v>9272.7000000000007</v>
      </c>
      <c r="C19" s="12">
        <v>3728.8</v>
      </c>
      <c r="D19" s="15">
        <f t="shared" si="1"/>
        <v>0.40212667292158699</v>
      </c>
    </row>
    <row r="20" spans="1:4" ht="16.5" thickBot="1">
      <c r="A20" s="8" t="s">
        <v>12</v>
      </c>
      <c r="B20" s="16">
        <v>30</v>
      </c>
      <c r="C20" s="12">
        <v>6.1</v>
      </c>
      <c r="D20" s="15">
        <f t="shared" si="1"/>
        <v>0.20333333333333331</v>
      </c>
    </row>
    <row r="21" spans="1:4" ht="32.25" thickBot="1">
      <c r="A21" s="8" t="s">
        <v>13</v>
      </c>
      <c r="B21" s="16">
        <v>16449</v>
      </c>
      <c r="C21" s="12">
        <v>10111.299999999999</v>
      </c>
      <c r="D21" s="15">
        <f t="shared" si="1"/>
        <v>0.61470606115873305</v>
      </c>
    </row>
    <row r="22" spans="1:4" ht="16.5" thickBot="1">
      <c r="A22" s="8" t="s">
        <v>14</v>
      </c>
      <c r="B22" s="16">
        <v>170.4</v>
      </c>
      <c r="C22" s="12">
        <v>89.9</v>
      </c>
      <c r="D22" s="15">
        <f t="shared" si="1"/>
        <v>0.52758215962441313</v>
      </c>
    </row>
    <row r="23" spans="1:4" ht="32.25" thickBot="1">
      <c r="A23" s="8" t="s">
        <v>15</v>
      </c>
      <c r="B23" s="16">
        <v>161.80000000000001</v>
      </c>
      <c r="C23" s="12">
        <v>89.2</v>
      </c>
      <c r="D23" s="15">
        <f t="shared" si="1"/>
        <v>0.55129789864029666</v>
      </c>
    </row>
    <row r="24" spans="1:4" ht="15.7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2022-08-04T07:27:36Z</dcterms:modified>
</cp:coreProperties>
</file>